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N2601" sheetId="1" r:id="rId1"/>
  </sheets>
  <calcPr calcId="124519"/>
</workbook>
</file>

<file path=xl/calcChain.xml><?xml version="1.0" encoding="utf-8"?>
<calcChain xmlns="http://schemas.openxmlformats.org/spreadsheetml/2006/main">
  <c r="H19" i="1"/>
  <c r="G19"/>
  <c r="F19"/>
  <c r="E19"/>
  <c r="D19"/>
  <c r="C19"/>
  <c r="I19" s="1"/>
  <c r="B19"/>
  <c r="J18"/>
  <c r="I18"/>
  <c r="I17"/>
  <c r="J17" s="1"/>
  <c r="I16"/>
  <c r="J16" s="1"/>
  <c r="I15"/>
  <c r="J15" s="1"/>
  <c r="I14"/>
  <c r="J14" s="1"/>
  <c r="I13"/>
  <c r="J13" s="1"/>
  <c r="I12"/>
  <c r="J12" s="1"/>
  <c r="I11"/>
  <c r="J11" s="1"/>
  <c r="I10"/>
  <c r="J10" s="1"/>
  <c r="I9"/>
  <c r="J9" s="1"/>
  <c r="I8"/>
  <c r="J8" s="1"/>
  <c r="I7"/>
  <c r="J7" s="1"/>
  <c r="I6"/>
  <c r="J6" s="1"/>
  <c r="I5"/>
  <c r="J5" s="1"/>
  <c r="I4"/>
  <c r="J4" s="1"/>
  <c r="J19" l="1"/>
</calcChain>
</file>

<file path=xl/sharedStrings.xml><?xml version="1.0" encoding="utf-8"?>
<sst xmlns="http://schemas.openxmlformats.org/spreadsheetml/2006/main" count="37" uniqueCount="37">
  <si>
    <t>N2601 ลักษณะการเกษตรกรรมโดยทั่วไปของอำเภอ  เมืองร้อยเอ็ด  จังหวัดร้อยเอ็ด  ปี 2553</t>
  </si>
  <si>
    <t>ตำบล</t>
  </si>
  <si>
    <t>พื้นที่</t>
  </si>
  <si>
    <t>พื้นที่ถือครองการเกษตร (ไร่)</t>
  </si>
  <si>
    <t>หมายเหตุ</t>
  </si>
  <si>
    <t>ทั้งหมด</t>
  </si>
  <si>
    <t>ทำนา</t>
  </si>
  <si>
    <t>ทำไร่</t>
  </si>
  <si>
    <t>ไม้ผล-ไม้ยืนต้น</t>
  </si>
  <si>
    <t>ไม้ดอก-ไม้ประดับ</t>
  </si>
  <si>
    <t>พืชผัก</t>
  </si>
  <si>
    <t>พืชอื่น ๆ</t>
  </si>
  <si>
    <t>รวม</t>
  </si>
  <si>
    <t>อื่น ๆ</t>
  </si>
  <si>
    <t>ในเมือง</t>
  </si>
  <si>
    <t>รอบเมือง</t>
  </si>
  <si>
    <t>เหนือเมือง</t>
  </si>
  <si>
    <t>ขอนแก่น</t>
  </si>
  <si>
    <t>นาโพธิ์</t>
  </si>
  <si>
    <t>สะอาดสมบูรณ์</t>
  </si>
  <si>
    <t>สีแก้ว</t>
  </si>
  <si>
    <t>ปอภาร</t>
  </si>
  <si>
    <t>โนนรัง</t>
  </si>
  <si>
    <t>หนองแก้ว</t>
  </si>
  <si>
    <t>หนองแวง</t>
  </si>
  <si>
    <t>ดงลาน</t>
  </si>
  <si>
    <t>แคนใหญ่</t>
  </si>
  <si>
    <t>โนนตาล</t>
  </si>
  <si>
    <t>เมืองทอง</t>
  </si>
  <si>
    <t>รวมทั้งอำเภอ</t>
  </si>
  <si>
    <t>พื้นที่ถือครองเพื่อการเกษตร :  การคงในสิทธิ์ของผลประโยชน์บนแปลงที่ดิน โดยไม่คำนึงถึงกรรมสิทธิ์ที่แท้จริงของแปลงที่ดินนั้น ๆ</t>
  </si>
  <si>
    <t xml:space="preserve">                                                      แยกลักษณะการถือครองออกเป็น 3 ลักษณะใหญ่ ๆ คือ ของตนเอง เช่น และอื่น ๆ เพื่อมุ่งใช้ประโยชน์ทางการเกษตร</t>
  </si>
  <si>
    <t xml:space="preserve">                                                      ในแต่ละประเภทเป็นหลักติดต่อกันทุกปี หรือไม่ทุกปีแต่ไม่ปล่อยทิ้งว่างโดยไม่ใช้ประโยชน์ทางการเกษตรติดต่อกันเกิน 5 ปี</t>
  </si>
  <si>
    <t>ขอบเขตของพื้นที่  : ขอบเขตการปกครอง</t>
  </si>
  <si>
    <t>ช่วงเวลาอ้างอิง : ตุลาคม ทุกปี</t>
  </si>
  <si>
    <t>พื้นที่อำเภอ ตามขอบเขตการปกครอง ซึ่งรวมสิ่งปลูกสร้าง และพื้นที่ถือครองการเกษตร</t>
  </si>
  <si>
    <t>พื้นที่ถือครองรวมตั้งแต่ ข้อ 2.1 - 2.6 แต่ไม่มากกว่าพื้นที่อำเภอ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</si>
</sst>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4">
    <font>
      <sz val="16"/>
      <name val="Angsana New"/>
      <charset val="222"/>
    </font>
    <font>
      <sz val="16"/>
      <name val="Angsana New"/>
      <charset val="222"/>
    </font>
    <font>
      <b/>
      <sz val="16"/>
      <name val="Angsana New"/>
      <family val="1"/>
    </font>
    <font>
      <sz val="15"/>
      <name val="Angsana New"/>
      <charset val="22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shrinkToFi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/>
    </xf>
    <xf numFmtId="187" fontId="0" fillId="0" borderId="5" xfId="1" applyNumberFormat="1" applyFont="1" applyBorder="1" applyAlignment="1">
      <alignment horizontal="center"/>
    </xf>
    <xf numFmtId="43" fontId="0" fillId="0" borderId="6" xfId="0" applyNumberFormat="1" applyBorder="1"/>
    <xf numFmtId="0" fontId="0" fillId="0" borderId="6" xfId="0" applyBorder="1"/>
    <xf numFmtId="187" fontId="0" fillId="0" borderId="6" xfId="1" applyNumberFormat="1" applyFont="1" applyBorder="1"/>
    <xf numFmtId="187" fontId="0" fillId="0" borderId="6" xfId="1" applyNumberFormat="1" applyFont="1" applyBorder="1" applyAlignment="1">
      <alignment horizontal="left"/>
    </xf>
    <xf numFmtId="187" fontId="0" fillId="0" borderId="6" xfId="1" applyNumberFormat="1" applyFont="1" applyFill="1" applyBorder="1"/>
    <xf numFmtId="43" fontId="0" fillId="0" borderId="6" xfId="0" applyNumberFormat="1" applyBorder="1" applyAlignment="1">
      <alignment wrapText="1" shrinkToFit="1"/>
    </xf>
    <xf numFmtId="0" fontId="2" fillId="0" borderId="7" xfId="0" applyFont="1" applyBorder="1" applyAlignment="1">
      <alignment horizontal="center"/>
    </xf>
    <xf numFmtId="43" fontId="2" fillId="0" borderId="7" xfId="1" applyNumberFormat="1" applyFont="1" applyBorder="1" applyAlignment="1">
      <alignment horizontal="center"/>
    </xf>
    <xf numFmtId="187" fontId="2" fillId="0" borderId="7" xfId="1" applyNumberFormat="1" applyFont="1" applyBorder="1" applyAlignment="1">
      <alignment horizontal="center"/>
    </xf>
    <xf numFmtId="187" fontId="2" fillId="0" borderId="7" xfId="1" applyNumberFormat="1" applyFont="1" applyBorder="1"/>
    <xf numFmtId="43" fontId="2" fillId="0" borderId="7" xfId="0" applyNumberFormat="1" applyFont="1" applyBorder="1"/>
    <xf numFmtId="0" fontId="3" fillId="0" borderId="0" xfId="0" applyFont="1"/>
    <xf numFmtId="43" fontId="3" fillId="0" borderId="0" xfId="0" applyNumberFormat="1" applyFont="1"/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>
      <selection activeCell="C14" sqref="C14"/>
    </sheetView>
  </sheetViews>
  <sheetFormatPr defaultRowHeight="22.5" customHeight="1"/>
  <cols>
    <col min="1" max="1" width="19.7109375" customWidth="1"/>
    <col min="2" max="2" width="18.28515625" customWidth="1"/>
    <col min="3" max="10" width="11.42578125" customWidth="1"/>
    <col min="11" max="11" width="23.28515625" customWidth="1"/>
  </cols>
  <sheetData>
    <row r="1" spans="1:11" ht="2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1" ht="22.5" customHeight="1">
      <c r="A2" s="3" t="s">
        <v>1</v>
      </c>
      <c r="B2" s="3" t="s">
        <v>2</v>
      </c>
      <c r="C2" s="4" t="s">
        <v>3</v>
      </c>
      <c r="D2" s="5"/>
      <c r="E2" s="5"/>
      <c r="F2" s="5"/>
      <c r="G2" s="5"/>
      <c r="H2" s="5"/>
      <c r="I2" s="5"/>
      <c r="J2" s="6"/>
      <c r="K2" s="7" t="s">
        <v>4</v>
      </c>
    </row>
    <row r="3" spans="1:11" ht="22.5" customHeight="1">
      <c r="A3" s="8"/>
      <c r="B3" s="8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8" t="s">
        <v>13</v>
      </c>
      <c r="K3" s="10"/>
    </row>
    <row r="4" spans="1:11" ht="22.5" customHeight="1">
      <c r="A4" s="11" t="s">
        <v>14</v>
      </c>
      <c r="B4" s="12">
        <v>7764</v>
      </c>
      <c r="C4" s="12">
        <v>167</v>
      </c>
      <c r="D4" s="12">
        <v>0</v>
      </c>
      <c r="E4" s="12">
        <v>85</v>
      </c>
      <c r="F4" s="12">
        <v>46</v>
      </c>
      <c r="G4" s="12">
        <v>24</v>
      </c>
      <c r="H4" s="12">
        <v>76</v>
      </c>
      <c r="I4" s="12">
        <f t="shared" ref="I4:I19" si="0">SUM(C4:H4)</f>
        <v>398</v>
      </c>
      <c r="J4" s="12">
        <f>+B4-I4</f>
        <v>7366</v>
      </c>
      <c r="K4" s="13"/>
    </row>
    <row r="5" spans="1:11" ht="22.5" customHeight="1">
      <c r="A5" s="14" t="s">
        <v>15</v>
      </c>
      <c r="B5" s="15">
        <v>18869</v>
      </c>
      <c r="C5" s="15">
        <v>11637</v>
      </c>
      <c r="D5" s="15">
        <v>0</v>
      </c>
      <c r="E5" s="15">
        <v>99</v>
      </c>
      <c r="F5" s="15">
        <v>0</v>
      </c>
      <c r="G5" s="15">
        <v>10</v>
      </c>
      <c r="H5" s="15">
        <v>50</v>
      </c>
      <c r="I5" s="15">
        <f t="shared" si="0"/>
        <v>11796</v>
      </c>
      <c r="J5" s="12">
        <f t="shared" ref="J5:J19" si="1">+B5-I5</f>
        <v>7073</v>
      </c>
      <c r="K5" s="13"/>
    </row>
    <row r="6" spans="1:11" ht="22.5" customHeight="1">
      <c r="A6" s="14" t="s">
        <v>16</v>
      </c>
      <c r="B6" s="15">
        <v>18254</v>
      </c>
      <c r="C6" s="15">
        <v>7670</v>
      </c>
      <c r="D6" s="15">
        <v>0</v>
      </c>
      <c r="E6" s="16">
        <v>325</v>
      </c>
      <c r="F6" s="15">
        <v>0</v>
      </c>
      <c r="G6" s="15">
        <v>58</v>
      </c>
      <c r="H6" s="15">
        <v>171</v>
      </c>
      <c r="I6" s="15">
        <f t="shared" si="0"/>
        <v>8224</v>
      </c>
      <c r="J6" s="12">
        <f t="shared" si="1"/>
        <v>10030</v>
      </c>
      <c r="K6" s="13"/>
    </row>
    <row r="7" spans="1:11" ht="22.5" customHeight="1">
      <c r="A7" s="14" t="s">
        <v>17</v>
      </c>
      <c r="B7" s="15">
        <v>20532</v>
      </c>
      <c r="C7" s="15">
        <v>14322</v>
      </c>
      <c r="D7" s="15">
        <v>1220</v>
      </c>
      <c r="E7" s="15">
        <v>41</v>
      </c>
      <c r="F7" s="15">
        <v>13.5</v>
      </c>
      <c r="G7" s="15">
        <v>52</v>
      </c>
      <c r="H7" s="15">
        <v>0</v>
      </c>
      <c r="I7" s="15">
        <f t="shared" si="0"/>
        <v>15648.5</v>
      </c>
      <c r="J7" s="12">
        <f t="shared" si="1"/>
        <v>4883.5</v>
      </c>
      <c r="K7" s="13"/>
    </row>
    <row r="8" spans="1:11" ht="22.5" customHeight="1">
      <c r="A8" s="14" t="s">
        <v>18</v>
      </c>
      <c r="B8" s="15">
        <v>11529</v>
      </c>
      <c r="C8" s="15">
        <v>9301</v>
      </c>
      <c r="D8" s="15">
        <v>0</v>
      </c>
      <c r="E8" s="15">
        <v>29</v>
      </c>
      <c r="F8" s="15">
        <v>0</v>
      </c>
      <c r="G8" s="15">
        <v>0</v>
      </c>
      <c r="H8" s="15">
        <v>55</v>
      </c>
      <c r="I8" s="15">
        <f t="shared" si="0"/>
        <v>9385</v>
      </c>
      <c r="J8" s="12">
        <f t="shared" si="1"/>
        <v>2144</v>
      </c>
      <c r="K8" s="13"/>
    </row>
    <row r="9" spans="1:11" ht="22.5" customHeight="1">
      <c r="A9" s="14" t="s">
        <v>19</v>
      </c>
      <c r="B9" s="15">
        <v>23640</v>
      </c>
      <c r="C9" s="15">
        <v>20450</v>
      </c>
      <c r="D9" s="15">
        <v>0</v>
      </c>
      <c r="E9" s="15">
        <v>118</v>
      </c>
      <c r="F9" s="15">
        <v>0</v>
      </c>
      <c r="G9" s="15">
        <v>32</v>
      </c>
      <c r="H9" s="15">
        <v>64</v>
      </c>
      <c r="I9" s="15">
        <f t="shared" si="0"/>
        <v>20664</v>
      </c>
      <c r="J9" s="12">
        <f t="shared" si="1"/>
        <v>2976</v>
      </c>
      <c r="K9" s="13"/>
    </row>
    <row r="10" spans="1:11" ht="22.5" customHeight="1">
      <c r="A10" s="14" t="s">
        <v>20</v>
      </c>
      <c r="B10" s="15">
        <v>42713</v>
      </c>
      <c r="C10" s="15">
        <v>24563</v>
      </c>
      <c r="D10" s="15">
        <v>950</v>
      </c>
      <c r="E10" s="15">
        <v>299</v>
      </c>
      <c r="F10" s="15">
        <v>3</v>
      </c>
      <c r="G10" s="15">
        <v>24</v>
      </c>
      <c r="H10" s="15">
        <v>885</v>
      </c>
      <c r="I10" s="15">
        <f t="shared" si="0"/>
        <v>26724</v>
      </c>
      <c r="J10" s="12">
        <f t="shared" si="1"/>
        <v>15989</v>
      </c>
      <c r="K10" s="13"/>
    </row>
    <row r="11" spans="1:11" ht="22.5" customHeight="1">
      <c r="A11" s="14" t="s">
        <v>21</v>
      </c>
      <c r="B11" s="15">
        <v>18849</v>
      </c>
      <c r="C11" s="15">
        <v>13349</v>
      </c>
      <c r="D11" s="15">
        <v>1350</v>
      </c>
      <c r="E11" s="15">
        <v>154</v>
      </c>
      <c r="F11" s="15">
        <v>0</v>
      </c>
      <c r="G11" s="15">
        <v>35</v>
      </c>
      <c r="H11" s="15">
        <v>0</v>
      </c>
      <c r="I11" s="15">
        <f t="shared" si="0"/>
        <v>14888</v>
      </c>
      <c r="J11" s="12">
        <f t="shared" si="1"/>
        <v>3961</v>
      </c>
      <c r="K11" s="13"/>
    </row>
    <row r="12" spans="1:11" ht="22.5" customHeight="1">
      <c r="A12" s="14" t="s">
        <v>22</v>
      </c>
      <c r="B12" s="15">
        <v>16093.75</v>
      </c>
      <c r="C12" s="15">
        <v>10090</v>
      </c>
      <c r="D12" s="15">
        <v>0</v>
      </c>
      <c r="E12" s="15">
        <v>34</v>
      </c>
      <c r="F12" s="15">
        <v>5</v>
      </c>
      <c r="G12" s="15">
        <v>31</v>
      </c>
      <c r="H12" s="15">
        <v>0</v>
      </c>
      <c r="I12" s="15">
        <f t="shared" si="0"/>
        <v>10160</v>
      </c>
      <c r="J12" s="12">
        <f t="shared" si="1"/>
        <v>5933.75</v>
      </c>
      <c r="K12" s="13"/>
    </row>
    <row r="13" spans="1:11" ht="22.5" customHeight="1">
      <c r="A13" s="14" t="s">
        <v>23</v>
      </c>
      <c r="B13" s="15">
        <v>18270</v>
      </c>
      <c r="C13" s="15">
        <v>15057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f t="shared" si="0"/>
        <v>15057</v>
      </c>
      <c r="J13" s="12">
        <f t="shared" si="1"/>
        <v>3213</v>
      </c>
      <c r="K13" s="13"/>
    </row>
    <row r="14" spans="1:11" ht="22.5" customHeight="1">
      <c r="A14" s="14" t="s">
        <v>24</v>
      </c>
      <c r="B14" s="15">
        <v>18650</v>
      </c>
      <c r="C14" s="15">
        <v>16258</v>
      </c>
      <c r="D14" s="15">
        <v>0</v>
      </c>
      <c r="E14" s="15">
        <v>368</v>
      </c>
      <c r="F14" s="15">
        <v>0</v>
      </c>
      <c r="G14" s="15">
        <v>60</v>
      </c>
      <c r="H14" s="15">
        <v>580</v>
      </c>
      <c r="I14" s="15">
        <f t="shared" si="0"/>
        <v>17266</v>
      </c>
      <c r="J14" s="12">
        <f t="shared" si="1"/>
        <v>1384</v>
      </c>
      <c r="K14" s="13"/>
    </row>
    <row r="15" spans="1:11" ht="22.5" customHeight="1">
      <c r="A15" s="14" t="s">
        <v>25</v>
      </c>
      <c r="B15" s="17">
        <v>10999</v>
      </c>
      <c r="C15" s="17">
        <v>9118</v>
      </c>
      <c r="D15" s="15">
        <v>307</v>
      </c>
      <c r="E15" s="15">
        <v>0</v>
      </c>
      <c r="F15" s="15">
        <v>0</v>
      </c>
      <c r="G15" s="15">
        <v>383</v>
      </c>
      <c r="H15" s="15">
        <v>0</v>
      </c>
      <c r="I15" s="15">
        <f t="shared" si="0"/>
        <v>9808</v>
      </c>
      <c r="J15" s="12">
        <f t="shared" si="1"/>
        <v>1191</v>
      </c>
      <c r="K15" s="18"/>
    </row>
    <row r="16" spans="1:11" ht="22.5" customHeight="1">
      <c r="A16" s="14" t="s">
        <v>26</v>
      </c>
      <c r="B16" s="15">
        <v>18964</v>
      </c>
      <c r="C16" s="15">
        <v>15473</v>
      </c>
      <c r="D16" s="15">
        <v>0</v>
      </c>
      <c r="E16" s="15">
        <v>25</v>
      </c>
      <c r="F16" s="15">
        <v>0</v>
      </c>
      <c r="G16" s="15">
        <v>32</v>
      </c>
      <c r="H16" s="15">
        <v>15</v>
      </c>
      <c r="I16" s="15">
        <f t="shared" si="0"/>
        <v>15545</v>
      </c>
      <c r="J16" s="12">
        <f t="shared" si="1"/>
        <v>3419</v>
      </c>
      <c r="K16" s="13"/>
    </row>
    <row r="17" spans="1:11" ht="22.5" customHeight="1">
      <c r="A17" s="14" t="s">
        <v>27</v>
      </c>
      <c r="B17" s="15">
        <v>12463.75</v>
      </c>
      <c r="C17" s="15">
        <v>8356</v>
      </c>
      <c r="D17" s="15">
        <v>0</v>
      </c>
      <c r="E17" s="15">
        <v>24</v>
      </c>
      <c r="F17" s="15">
        <v>10</v>
      </c>
      <c r="G17" s="15">
        <v>26</v>
      </c>
      <c r="H17" s="15">
        <v>0</v>
      </c>
      <c r="I17" s="15">
        <f t="shared" si="0"/>
        <v>8416</v>
      </c>
      <c r="J17" s="12">
        <f t="shared" si="1"/>
        <v>4047.75</v>
      </c>
      <c r="K17" s="13"/>
    </row>
    <row r="18" spans="1:11" ht="22.5" customHeight="1">
      <c r="A18" s="14" t="s">
        <v>28</v>
      </c>
      <c r="B18" s="15">
        <v>12218</v>
      </c>
      <c r="C18" s="15">
        <v>10988</v>
      </c>
      <c r="D18" s="15">
        <v>0</v>
      </c>
      <c r="E18" s="15">
        <v>28</v>
      </c>
      <c r="F18" s="15">
        <v>0</v>
      </c>
      <c r="G18" s="15">
        <v>42</v>
      </c>
      <c r="H18" s="15">
        <v>24</v>
      </c>
      <c r="I18" s="15">
        <f t="shared" si="0"/>
        <v>11082</v>
      </c>
      <c r="J18" s="12">
        <f t="shared" si="1"/>
        <v>1136</v>
      </c>
      <c r="K18" s="13"/>
    </row>
    <row r="19" spans="1:11" ht="22.5" customHeight="1" thickBot="1">
      <c r="A19" s="19" t="s">
        <v>29</v>
      </c>
      <c r="B19" s="20">
        <f t="shared" ref="B19:H19" si="2">SUM(B4:B18)</f>
        <v>269808.5</v>
      </c>
      <c r="C19" s="21">
        <f t="shared" si="2"/>
        <v>186799</v>
      </c>
      <c r="D19" s="22">
        <f t="shared" si="2"/>
        <v>3827</v>
      </c>
      <c r="E19" s="22">
        <f t="shared" si="2"/>
        <v>1629</v>
      </c>
      <c r="F19" s="22">
        <f t="shared" si="2"/>
        <v>77.5</v>
      </c>
      <c r="G19" s="22">
        <f t="shared" si="2"/>
        <v>809</v>
      </c>
      <c r="H19" s="22">
        <f t="shared" si="2"/>
        <v>1920</v>
      </c>
      <c r="I19" s="22">
        <f t="shared" si="0"/>
        <v>195061.5</v>
      </c>
      <c r="J19" s="21">
        <f t="shared" si="1"/>
        <v>74747</v>
      </c>
      <c r="K19" s="23"/>
    </row>
    <row r="20" spans="1:11" s="24" customFormat="1" ht="22.5" customHeight="1" thickTop="1">
      <c r="A20" s="24" t="s">
        <v>30</v>
      </c>
    </row>
    <row r="21" spans="1:11" s="24" customFormat="1" ht="22.5" customHeight="1">
      <c r="A21" s="24" t="s">
        <v>31</v>
      </c>
    </row>
    <row r="22" spans="1:11" s="24" customFormat="1" ht="22.5" customHeight="1">
      <c r="A22" s="24" t="s">
        <v>32</v>
      </c>
    </row>
    <row r="23" spans="1:11" s="24" customFormat="1" ht="22.5" customHeight="1">
      <c r="A23" s="24" t="s">
        <v>33</v>
      </c>
      <c r="F23" s="25"/>
    </row>
    <row r="24" spans="1:11" s="24" customFormat="1" ht="22.5" customHeight="1">
      <c r="A24" s="24" t="s">
        <v>34</v>
      </c>
    </row>
    <row r="25" spans="1:11" s="24" customFormat="1" ht="22.5" customHeight="1">
      <c r="A25" s="24" t="s">
        <v>35</v>
      </c>
      <c r="F25" s="24" t="s">
        <v>36</v>
      </c>
    </row>
    <row r="26" spans="1:11" s="24" customFormat="1" ht="22.5" customHeight="1"/>
  </sheetData>
  <mergeCells count="3">
    <mergeCell ref="A1:I1"/>
    <mergeCell ref="C2:J2"/>
    <mergeCell ref="K2:K3"/>
  </mergeCells>
  <pageMargins left="0.27" right="0.19" top="0.23" bottom="0.16" header="0.23" footer="0.1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N2601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2011-02-21T12:11:57Z</dcterms:created>
  <dcterms:modified xsi:type="dcterms:W3CDTF">2011-02-21T12:12:29Z</dcterms:modified>
</cp:coreProperties>
</file>